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505" activeTab="0"/>
  </bookViews>
  <sheets>
    <sheet name="извјешт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<sst xmlns="http://schemas.openxmlformats.org/spreadsheetml/2006/main" count="59" uniqueCount="52">
  <si>
    <t>РЕПУБЛИКА СРПСКА</t>
  </si>
  <si>
    <t>МИНИСТАРСТВО ФИНАНСИЈА</t>
  </si>
  <si>
    <t>ПОРЕСКА УПРАВА</t>
  </si>
  <si>
    <t xml:space="preserve"> И З В Ј Е Ш Т А Ј</t>
  </si>
  <si>
    <t>Врста контроле: теренска/ канцеларијска</t>
  </si>
  <si>
    <t>РБ</t>
  </si>
  <si>
    <t>Назив пореског обвезника и сједиште</t>
  </si>
  <si>
    <t>Име инспектора</t>
  </si>
  <si>
    <t>Период контроле</t>
  </si>
  <si>
    <t>Ефекти контроле</t>
  </si>
  <si>
    <t>ПЦ ПРИЈЕДОР ОДЈЕЉЕЊЕ ЗА КОНТРОЛУ</t>
  </si>
  <si>
    <t>УКУПНО СТЕЧАЈ И ЛИКВИДАЦИЈА:</t>
  </si>
  <si>
    <t>УКУПНО КАНЦЕЛАРИЈСКА :</t>
  </si>
  <si>
    <t>СВЕУКУПНО ТЕРЕНСКА И КАНЦЕЛАРИЈСКА :</t>
  </si>
  <si>
    <t>ТЕРЕНСКЕ КОНТРОЛЕ</t>
  </si>
  <si>
    <t>Јово Клисара</t>
  </si>
  <si>
    <t>УКУПНО ТЕРЕНСКЕ</t>
  </si>
  <si>
    <t>КАНЦЕЛАРИСЈКЕ:</t>
  </si>
  <si>
    <t>СТЕЧАЈ И ЛИКВИДАЦИЈА</t>
  </si>
  <si>
    <t>Жељко Савковић</t>
  </si>
  <si>
    <t>Нада Шкорић</t>
  </si>
  <si>
    <t>Божић Славица</t>
  </si>
  <si>
    <t>Игор Грујичић</t>
  </si>
  <si>
    <t>о ефектима извршених контрола за период 01.03. - 31.03.2020.год.</t>
  </si>
  <si>
    <t>ДАТУМ: 03.04.2020.године</t>
  </si>
  <si>
    <t>01.01.2014-31.01.2014</t>
  </si>
  <si>
    <t>22.04.2015.-17.01.2020.</t>
  </si>
  <si>
    <t>19.02.2015.-19.02.2020.</t>
  </si>
  <si>
    <t>21.02.2015.-12.02.2016.</t>
  </si>
  <si>
    <t>Зоран Јовановић</t>
  </si>
  <si>
    <t>"ФАБРИКА ПЕЛЕТА" д.о.о. Нови Граф</t>
  </si>
  <si>
    <t>01.01.2016.- 30.09.2019.</t>
  </si>
  <si>
    <t>"НОВА ИВАНЧИЦА" д.о.о. Приједор</t>
  </si>
  <si>
    <t>01.08.2013.-.01.08.2018.</t>
  </si>
  <si>
    <t>"ИЗБОР" д.о.о. Цазин, ПЈ Приједор</t>
  </si>
  <si>
    <t>"ГРАНДЦОММЕРЦЕ" д.о.о Козарска Дубица</t>
  </si>
  <si>
    <t>10.04.2015.- 31.12.2019.</t>
  </si>
  <si>
    <t>15.08.2015.- 17.02.2020.</t>
  </si>
  <si>
    <t>"ТОРЗОКОМ" д.о.о. Приједор</t>
  </si>
  <si>
    <t>11.02.2014.-.11.02.2020.</t>
  </si>
  <si>
    <t>ЗУ "С ДЕНТ" Приједор</t>
  </si>
  <si>
    <t>10.02.2015. -10.02.2020.</t>
  </si>
  <si>
    <t>,CARL KUEHNE' д.о.о Козраска Дубица</t>
  </si>
  <si>
    <t>,,ГРАДЊА'' д.о.о. Градња</t>
  </si>
  <si>
    <t>"ЕКО КОМУНАЛИЈЕ" д.о.о. Приједор</t>
  </si>
  <si>
    <t>01.11.2014. -30.11.2019.</t>
  </si>
  <si>
    <t>"ДРАЖИЋ ТРАНСПОРТ" д.о.о. Приједор</t>
  </si>
  <si>
    <t>30.12.2015. -10.02.2020.</t>
  </si>
  <si>
    <t>"ДУБ ГЛАС" д.о.о. Козарска Дубица</t>
  </si>
  <si>
    <t>25.12.2014.- 25.12.2019.</t>
  </si>
  <si>
    <t>УР АРАМБА, Нови Град</t>
  </si>
  <si>
    <t>ТР,,CHIC''вл. Приједор</t>
  </si>
</sst>
</file>

<file path=xl/styles.xml><?xml version="1.0" encoding="utf-8"?>
<styleSheet xmlns="http://schemas.openxmlformats.org/spreadsheetml/2006/main">
  <numFmts count="10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_-;\-* #,##0_-;_-* &quot;-&quot;_-;_-@_-"/>
    <numFmt numFmtId="44" formatCode="_-* #,##0.00\ &quot;дин.&quot;_-;\-* #,##0.00\ &quot;дин.&quot;_-;_-* &quot;-&quot;??\ &quot;дин.&quot;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d/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7" fillId="0" borderId="0" xfId="46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57" applyFont="1" applyFill="1" applyAlignment="1">
      <alignment vertical="center"/>
      <protection/>
    </xf>
    <xf numFmtId="164" fontId="7" fillId="0" borderId="0" xfId="46" applyNumberFormat="1" applyFont="1" applyFill="1" applyAlignment="1">
      <alignment vertical="center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right" wrapText="1"/>
    </xf>
    <xf numFmtId="0" fontId="11" fillId="0" borderId="0" xfId="0" applyFont="1" applyAlignment="1">
      <alignment vertical="center"/>
    </xf>
    <xf numFmtId="0" fontId="10" fillId="0" borderId="11" xfId="56" applyFont="1" applyFill="1" applyBorder="1" applyAlignment="1">
      <alignment horizontal="center" vertical="center"/>
      <protection/>
    </xf>
    <xf numFmtId="0" fontId="10" fillId="0" borderId="11" xfId="56" applyNumberFormat="1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10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64" fontId="10" fillId="0" borderId="0" xfId="46" applyNumberFormat="1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4" fontId="46" fillId="0" borderId="10" xfId="0" applyNumberFormat="1" applyFont="1" applyBorder="1" applyAlignment="1">
      <alignment wrapText="1"/>
    </xf>
    <xf numFmtId="0" fontId="10" fillId="0" borderId="12" xfId="56" applyFont="1" applyFill="1" applyBorder="1" applyAlignment="1">
      <alignment horizontal="center" vertical="center"/>
      <protection/>
    </xf>
    <xf numFmtId="0" fontId="10" fillId="0" borderId="12" xfId="56" applyNumberFormat="1" applyFont="1" applyFill="1" applyBorder="1" applyAlignment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0" fontId="9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2" fontId="8" fillId="0" borderId="10" xfId="0" applyNumberFormat="1" applyFont="1" applyBorder="1" applyAlignment="1">
      <alignment wrapText="1"/>
    </xf>
    <xf numFmtId="2" fontId="9" fillId="0" borderId="10" xfId="0" applyNumberFormat="1" applyFont="1" applyBorder="1" applyAlignment="1">
      <alignment wrapText="1"/>
    </xf>
    <xf numFmtId="0" fontId="12" fillId="0" borderId="10" xfId="56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12" fillId="0" borderId="12" xfId="56" applyFont="1" applyFill="1" applyBorder="1" applyAlignment="1">
      <alignment horizontal="center" vertical="center"/>
      <protection/>
    </xf>
    <xf numFmtId="0" fontId="12" fillId="0" borderId="12" xfId="56" applyNumberFormat="1" applyFont="1" applyFill="1" applyBorder="1" applyAlignment="1">
      <alignment horizontal="right" vertical="center"/>
      <protection/>
    </xf>
    <xf numFmtId="49" fontId="12" fillId="0" borderId="10" xfId="56" applyNumberFormat="1" applyFont="1" applyBorder="1" applyAlignment="1">
      <alignment horizontal="center" vertical="center" wrapText="1"/>
      <protection/>
    </xf>
    <xf numFmtId="4" fontId="12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56" applyFont="1" applyBorder="1" applyAlignment="1">
      <alignment horizontal="left" vertical="center" wrapText="1"/>
      <protection/>
    </xf>
    <xf numFmtId="0" fontId="13" fillId="0" borderId="10" xfId="0" applyFont="1" applyFill="1" applyBorder="1" applyAlignment="1">
      <alignment horizontal="left" vertical="center"/>
    </xf>
    <xf numFmtId="0" fontId="47" fillId="0" borderId="10" xfId="0" applyFont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right" vertical="center" wrapText="1"/>
    </xf>
    <xf numFmtId="4" fontId="47" fillId="33" borderId="10" xfId="15" applyNumberFormat="1" applyFont="1" applyFill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 wrapText="1"/>
    </xf>
    <xf numFmtId="0" fontId="12" fillId="0" borderId="13" xfId="56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left" vertical="center" wrapText="1"/>
    </xf>
    <xf numFmtId="2" fontId="13" fillId="0" borderId="10" xfId="0" applyNumberFormat="1" applyFont="1" applyBorder="1" applyAlignment="1">
      <alignment horizontal="right" vertical="center" wrapText="1"/>
    </xf>
    <xf numFmtId="165" fontId="12" fillId="0" borderId="10" xfId="56" applyNumberFormat="1" applyFont="1" applyBorder="1" applyAlignment="1">
      <alignment horizontal="center" vertical="center" wrapText="1"/>
      <protection/>
    </xf>
    <xf numFmtId="0" fontId="13" fillId="34" borderId="10" xfId="0" applyFont="1" applyFill="1" applyBorder="1" applyAlignment="1">
      <alignment horizontal="left" vertical="center" wrapText="1"/>
    </xf>
    <xf numFmtId="164" fontId="10" fillId="0" borderId="0" xfId="46" applyNumberFormat="1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49" fontId="9" fillId="35" borderId="14" xfId="27" applyNumberFormat="1" applyFont="1" applyFill="1" applyBorder="1" applyAlignment="1">
      <alignment horizontal="center" vertical="center" wrapText="1"/>
    </xf>
    <xf numFmtId="49" fontId="9" fillId="35" borderId="15" xfId="27" applyNumberFormat="1" applyFont="1" applyFill="1" applyBorder="1" applyAlignment="1">
      <alignment horizontal="center" vertical="center" wrapText="1"/>
    </xf>
    <xf numFmtId="49" fontId="9" fillId="35" borderId="16" xfId="27" applyNumberFormat="1" applyFont="1" applyFill="1" applyBorder="1" applyAlignment="1">
      <alignment horizontal="center" vertical="center" wrapText="1"/>
    </xf>
    <xf numFmtId="49" fontId="9" fillId="35" borderId="17" xfId="27" applyNumberFormat="1" applyFont="1" applyFill="1" applyBorder="1" applyAlignment="1">
      <alignment horizontal="center" vertical="center" wrapText="1"/>
    </xf>
    <xf numFmtId="49" fontId="9" fillId="35" borderId="18" xfId="27" applyNumberFormat="1" applyFont="1" applyFill="1" applyBorder="1" applyAlignment="1">
      <alignment horizontal="center" vertical="center" wrapText="1"/>
    </xf>
    <xf numFmtId="49" fontId="9" fillId="35" borderId="19" xfId="27" applyNumberFormat="1" applyFont="1" applyFill="1" applyBorder="1" applyAlignment="1">
      <alignment horizontal="center" vertical="center" wrapText="1"/>
    </xf>
    <xf numFmtId="0" fontId="10" fillId="0" borderId="0" xfId="57" applyFont="1" applyFill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Sheet1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SheetLayoutView="100" zoomScalePageLayoutView="0" workbookViewId="0" topLeftCell="A1">
      <selection activeCell="E35" sqref="E35"/>
    </sheetView>
  </sheetViews>
  <sheetFormatPr defaultColWidth="9.140625" defaultRowHeight="15"/>
  <cols>
    <col min="1" max="1" width="5.28125" style="0" customWidth="1"/>
    <col min="2" max="2" width="40.140625" style="0" customWidth="1"/>
    <col min="3" max="3" width="35.421875" style="0" customWidth="1"/>
    <col min="4" max="4" width="28.140625" style="0" customWidth="1"/>
    <col min="5" max="5" width="40.7109375" style="0" customWidth="1"/>
    <col min="6" max="7" width="12.7109375" style="0" customWidth="1"/>
  </cols>
  <sheetData>
    <row r="1" spans="1:10" s="5" customFormat="1" ht="15.75">
      <c r="A1" s="57" t="s">
        <v>0</v>
      </c>
      <c r="B1" s="57"/>
      <c r="C1" s="57"/>
      <c r="D1" s="23"/>
      <c r="E1" s="23"/>
      <c r="F1" s="2"/>
      <c r="G1" s="3"/>
      <c r="H1" s="3"/>
      <c r="I1" s="4"/>
      <c r="J1" s="4"/>
    </row>
    <row r="2" spans="1:10" s="5" customFormat="1" ht="15.75">
      <c r="A2" s="23" t="s">
        <v>1</v>
      </c>
      <c r="B2" s="23"/>
      <c r="C2" s="23"/>
      <c r="D2" s="23"/>
      <c r="E2" s="23"/>
      <c r="F2" s="2"/>
      <c r="G2" s="3"/>
      <c r="H2" s="3"/>
      <c r="I2" s="4"/>
      <c r="J2" s="4"/>
    </row>
    <row r="3" spans="1:10" s="5" customFormat="1" ht="15.75">
      <c r="A3" s="23" t="s">
        <v>2</v>
      </c>
      <c r="B3" s="23"/>
      <c r="C3" s="23"/>
      <c r="D3" s="23"/>
      <c r="E3" s="23"/>
      <c r="F3" s="2"/>
      <c r="G3" s="3"/>
      <c r="H3" s="3"/>
      <c r="I3" s="4"/>
      <c r="J3" s="4"/>
    </row>
    <row r="4" spans="1:10" s="5" customFormat="1" ht="15.75">
      <c r="A4" s="23" t="s">
        <v>10</v>
      </c>
      <c r="B4" s="23"/>
      <c r="C4" s="23"/>
      <c r="D4" s="23"/>
      <c r="E4" s="23"/>
      <c r="F4" s="1"/>
      <c r="G4" s="3"/>
      <c r="H4" s="3"/>
      <c r="I4" s="4"/>
      <c r="J4" s="4"/>
    </row>
    <row r="5" spans="1:10" s="5" customFormat="1" ht="15.75">
      <c r="A5" s="58" t="s">
        <v>24</v>
      </c>
      <c r="B5" s="58"/>
      <c r="C5" s="23"/>
      <c r="D5" s="23"/>
      <c r="E5" s="23"/>
      <c r="F5" s="2"/>
      <c r="G5" s="4"/>
      <c r="H5" s="4"/>
      <c r="I5" s="4"/>
      <c r="J5" s="4"/>
    </row>
    <row r="6" spans="1:10" s="5" customFormat="1" ht="15.75">
      <c r="A6" s="24"/>
      <c r="B6" s="24"/>
      <c r="C6" s="23"/>
      <c r="D6" s="23"/>
      <c r="E6" s="23"/>
      <c r="F6" s="2"/>
      <c r="G6" s="4"/>
      <c r="H6" s="4"/>
      <c r="I6" s="4"/>
      <c r="J6" s="4"/>
    </row>
    <row r="7" spans="1:10" s="5" customFormat="1" ht="15.75">
      <c r="A7" s="65" t="s">
        <v>3</v>
      </c>
      <c r="B7" s="65"/>
      <c r="C7" s="65"/>
      <c r="D7" s="65"/>
      <c r="E7" s="65"/>
      <c r="F7" s="11"/>
      <c r="G7" s="4"/>
      <c r="H7" s="4"/>
      <c r="I7" s="4"/>
      <c r="J7" s="4"/>
    </row>
    <row r="8" spans="1:10" s="5" customFormat="1" ht="15.75">
      <c r="A8" s="56" t="s">
        <v>23</v>
      </c>
      <c r="B8" s="56"/>
      <c r="C8" s="56"/>
      <c r="D8" s="56"/>
      <c r="E8" s="56"/>
      <c r="F8" s="12"/>
      <c r="G8" s="4"/>
      <c r="H8" s="4"/>
      <c r="I8" s="4"/>
      <c r="J8" s="4"/>
    </row>
    <row r="9" spans="1:10" s="5" customFormat="1" ht="15.75">
      <c r="A9" s="15"/>
      <c r="B9" s="22"/>
      <c r="C9" s="22"/>
      <c r="D9" s="22"/>
      <c r="E9" s="22"/>
      <c r="F9" s="6"/>
      <c r="G9" s="4"/>
      <c r="H9" s="4"/>
      <c r="I9" s="4"/>
      <c r="J9" s="4"/>
    </row>
    <row r="10" spans="1:10" s="5" customFormat="1" ht="16.5" thickBot="1">
      <c r="A10" s="15" t="s">
        <v>4</v>
      </c>
      <c r="B10" s="22"/>
      <c r="C10" s="22"/>
      <c r="D10" s="22"/>
      <c r="E10" s="22"/>
      <c r="F10" s="6"/>
      <c r="G10" s="4"/>
      <c r="H10" s="4"/>
      <c r="I10" s="4"/>
      <c r="J10" s="4"/>
    </row>
    <row r="11" spans="1:8" s="8" customFormat="1" ht="12.75">
      <c r="A11" s="59" t="s">
        <v>5</v>
      </c>
      <c r="B11" s="59" t="s">
        <v>6</v>
      </c>
      <c r="C11" s="59" t="s">
        <v>7</v>
      </c>
      <c r="D11" s="61" t="s">
        <v>8</v>
      </c>
      <c r="E11" s="63" t="s">
        <v>9</v>
      </c>
      <c r="F11" s="7"/>
      <c r="G11" s="7"/>
      <c r="H11" s="7"/>
    </row>
    <row r="12" spans="1:8" s="8" customFormat="1" ht="13.5" thickBot="1">
      <c r="A12" s="60"/>
      <c r="B12" s="60"/>
      <c r="C12" s="60"/>
      <c r="D12" s="62"/>
      <c r="E12" s="64"/>
      <c r="F12" s="7"/>
      <c r="G12" s="7"/>
      <c r="H12" s="7"/>
    </row>
    <row r="13" spans="1:8" s="10" customFormat="1" ht="15.75">
      <c r="A13" s="20">
        <v>1</v>
      </c>
      <c r="B13" s="21">
        <v>2</v>
      </c>
      <c r="C13" s="16">
        <v>3</v>
      </c>
      <c r="D13" s="16">
        <v>4</v>
      </c>
      <c r="E13" s="17">
        <v>5</v>
      </c>
      <c r="F13" s="9"/>
      <c r="G13" s="9"/>
      <c r="H13" s="9"/>
    </row>
    <row r="14" spans="1:8" s="10" customFormat="1" ht="15.75">
      <c r="A14" s="28">
        <v>1</v>
      </c>
      <c r="B14" s="31" t="s">
        <v>14</v>
      </c>
      <c r="C14" s="26"/>
      <c r="D14" s="26"/>
      <c r="E14" s="27"/>
      <c r="F14" s="9"/>
      <c r="G14" s="9"/>
      <c r="H14" s="9"/>
    </row>
    <row r="15" spans="1:8" s="10" customFormat="1" ht="36.75" customHeight="1">
      <c r="A15" s="18">
        <v>1</v>
      </c>
      <c r="B15" s="45" t="s">
        <v>30</v>
      </c>
      <c r="C15" s="38" t="s">
        <v>22</v>
      </c>
      <c r="D15" s="42" t="s">
        <v>31</v>
      </c>
      <c r="E15" s="48">
        <v>39139.22</v>
      </c>
      <c r="F15" s="9"/>
      <c r="G15" s="9"/>
      <c r="H15" s="9"/>
    </row>
    <row r="16" spans="1:5" ht="27" customHeight="1">
      <c r="A16" s="18">
        <v>2</v>
      </c>
      <c r="B16" s="45" t="s">
        <v>32</v>
      </c>
      <c r="C16" s="44" t="s">
        <v>15</v>
      </c>
      <c r="D16" s="42" t="s">
        <v>33</v>
      </c>
      <c r="E16" s="49">
        <v>7021.59</v>
      </c>
    </row>
    <row r="17" spans="1:5" ht="15.75">
      <c r="A17" s="18">
        <v>3</v>
      </c>
      <c r="B17" s="45" t="s">
        <v>34</v>
      </c>
      <c r="C17" s="44" t="s">
        <v>15</v>
      </c>
      <c r="D17" s="42" t="s">
        <v>36</v>
      </c>
      <c r="E17" s="49">
        <v>17926.67</v>
      </c>
    </row>
    <row r="18" spans="1:5" ht="38.25" customHeight="1">
      <c r="A18" s="18">
        <v>4</v>
      </c>
      <c r="B18" s="45" t="s">
        <v>35</v>
      </c>
      <c r="C18" s="38" t="s">
        <v>15</v>
      </c>
      <c r="D18" s="42" t="s">
        <v>37</v>
      </c>
      <c r="E18" s="43">
        <v>8897.19</v>
      </c>
    </row>
    <row r="19" spans="1:5" ht="15.75">
      <c r="A19" s="18">
        <v>5</v>
      </c>
      <c r="B19" s="46" t="s">
        <v>38</v>
      </c>
      <c r="C19" s="39" t="s">
        <v>15</v>
      </c>
      <c r="D19" s="40" t="s">
        <v>39</v>
      </c>
      <c r="E19" s="41">
        <v>2589.98</v>
      </c>
    </row>
    <row r="20" spans="1:5" ht="15.75">
      <c r="A20" s="18">
        <v>6</v>
      </c>
      <c r="B20" s="47" t="s">
        <v>40</v>
      </c>
      <c r="C20" s="39" t="s">
        <v>20</v>
      </c>
      <c r="D20" s="39" t="s">
        <v>41</v>
      </c>
      <c r="E20" s="50">
        <v>2129.15</v>
      </c>
    </row>
    <row r="21" spans="1:5" ht="28.5">
      <c r="A21" s="18">
        <v>7</v>
      </c>
      <c r="B21" s="55" t="s">
        <v>42</v>
      </c>
      <c r="C21" s="51" t="s">
        <v>21</v>
      </c>
      <c r="D21" s="54" t="s">
        <v>26</v>
      </c>
      <c r="E21" s="43">
        <v>12351.06</v>
      </c>
    </row>
    <row r="22" spans="1:5" ht="15.75">
      <c r="A22" s="18">
        <v>8</v>
      </c>
      <c r="B22" s="55" t="s">
        <v>43</v>
      </c>
      <c r="C22" s="51" t="s">
        <v>21</v>
      </c>
      <c r="D22" s="54" t="s">
        <v>27</v>
      </c>
      <c r="E22" s="43">
        <v>316.98</v>
      </c>
    </row>
    <row r="23" spans="1:5" ht="15.75">
      <c r="A23" s="18">
        <v>9</v>
      </c>
      <c r="B23" s="55" t="s">
        <v>44</v>
      </c>
      <c r="C23" s="51" t="s">
        <v>29</v>
      </c>
      <c r="D23" s="54" t="s">
        <v>45</v>
      </c>
      <c r="E23" s="43">
        <v>32616.33</v>
      </c>
    </row>
    <row r="24" spans="1:5" ht="28.5">
      <c r="A24" s="18">
        <v>10</v>
      </c>
      <c r="B24" s="55" t="s">
        <v>46</v>
      </c>
      <c r="C24" s="51" t="s">
        <v>19</v>
      </c>
      <c r="D24" s="54" t="s">
        <v>47</v>
      </c>
      <c r="E24" s="43">
        <v>811.71</v>
      </c>
    </row>
    <row r="25" spans="1:5" ht="15.75">
      <c r="A25" s="18">
        <v>11</v>
      </c>
      <c r="B25" s="55" t="s">
        <v>48</v>
      </c>
      <c r="C25" s="51" t="s">
        <v>19</v>
      </c>
      <c r="D25" s="54" t="s">
        <v>49</v>
      </c>
      <c r="E25" s="43">
        <v>24797.18</v>
      </c>
    </row>
    <row r="26" spans="1:5" ht="15.75">
      <c r="A26" s="19"/>
      <c r="B26" s="30" t="s">
        <v>16</v>
      </c>
      <c r="C26" s="19"/>
      <c r="D26" s="14"/>
      <c r="E26" s="25">
        <f>SUM(E15:E25)</f>
        <v>148597.06</v>
      </c>
    </row>
    <row r="27" spans="1:5" ht="15.75">
      <c r="A27" s="32"/>
      <c r="B27" s="34" t="s">
        <v>18</v>
      </c>
      <c r="C27" s="33"/>
      <c r="D27" s="35"/>
      <c r="E27" s="36"/>
    </row>
    <row r="28" spans="1:5" ht="15.75">
      <c r="A28" s="32">
        <v>1</v>
      </c>
      <c r="B28" s="52"/>
      <c r="C28" s="44"/>
      <c r="D28" s="44"/>
      <c r="E28" s="53"/>
    </row>
    <row r="29" spans="1:5" ht="28.5" customHeight="1">
      <c r="A29" s="32"/>
      <c r="B29" s="34" t="s">
        <v>11</v>
      </c>
      <c r="C29" s="33"/>
      <c r="D29" s="35"/>
      <c r="E29" s="37">
        <f>SUM(E28)</f>
        <v>0</v>
      </c>
    </row>
    <row r="30" spans="1:5" ht="28.5" customHeight="1">
      <c r="A30" s="32"/>
      <c r="B30" s="34" t="s">
        <v>17</v>
      </c>
      <c r="C30" s="33"/>
      <c r="D30" s="35"/>
      <c r="E30" s="36"/>
    </row>
    <row r="31" spans="1:5" ht="33" customHeight="1">
      <c r="A31" s="29">
        <v>1</v>
      </c>
      <c r="B31" s="45" t="s">
        <v>50</v>
      </c>
      <c r="C31" s="38" t="s">
        <v>15</v>
      </c>
      <c r="D31" s="42" t="s">
        <v>25</v>
      </c>
      <c r="E31" s="43">
        <v>363.05</v>
      </c>
    </row>
    <row r="32" spans="1:5" ht="40.5" customHeight="1">
      <c r="A32" s="29">
        <v>2</v>
      </c>
      <c r="B32" s="45" t="s">
        <v>51</v>
      </c>
      <c r="C32" s="38" t="s">
        <v>21</v>
      </c>
      <c r="D32" s="42" t="s">
        <v>28</v>
      </c>
      <c r="E32" s="43">
        <v>178.33</v>
      </c>
    </row>
    <row r="33" spans="1:5" ht="15.75">
      <c r="A33" s="19"/>
      <c r="B33" s="13" t="s">
        <v>12</v>
      </c>
      <c r="C33" s="13"/>
      <c r="D33" s="13"/>
      <c r="E33" s="25">
        <f>SUM(E31:E32)</f>
        <v>541.38</v>
      </c>
    </row>
    <row r="34" spans="1:5" ht="31.5">
      <c r="A34" s="19"/>
      <c r="B34" s="13" t="s">
        <v>13</v>
      </c>
      <c r="C34" s="13"/>
      <c r="D34" s="13"/>
      <c r="E34" s="25">
        <f>SUM(E26+E29+E33)</f>
        <v>149138.44</v>
      </c>
    </row>
  </sheetData>
  <sheetProtection/>
  <mergeCells count="9">
    <mergeCell ref="A8:E8"/>
    <mergeCell ref="A1:C1"/>
    <mergeCell ref="A5:B5"/>
    <mergeCell ref="A11:A12"/>
    <mergeCell ref="B11:B12"/>
    <mergeCell ref="C11:C12"/>
    <mergeCell ref="D11:D12"/>
    <mergeCell ref="E11:E12"/>
    <mergeCell ref="A7:E7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Danijela Tesic</dc:creator>
  <cp:keywords/>
  <dc:description/>
  <cp:lastModifiedBy>Windows User</cp:lastModifiedBy>
  <cp:lastPrinted>2016-10-03T12:26:06Z</cp:lastPrinted>
  <dcterms:created xsi:type="dcterms:W3CDTF">2013-01-30T14:04:42Z</dcterms:created>
  <dcterms:modified xsi:type="dcterms:W3CDTF">2020-04-06T06:12:56Z</dcterms:modified>
  <cp:category/>
  <cp:version/>
  <cp:contentType/>
  <cp:contentStatus/>
</cp:coreProperties>
</file>