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извјеш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<sst xmlns="http://schemas.openxmlformats.org/spreadsheetml/2006/main" count="65" uniqueCount="53">
  <si>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>РЕПУБЛИКА СРПСКА</t>
  </si>
  <si>
    <t>МИНИСТАРСТВО ФИНАНСИЈА</t>
  </si>
  <si>
    <t>ПОРЕСКА УПРАВА</t>
  </si>
  <si>
    <t xml:space="preserve"> И З В Ј Е Ш Т А Ј</t>
  </si>
  <si>
    <t>Врста контроле: теренска/ канцеларијска</t>
  </si>
  <si>
    <t>РБ</t>
  </si>
  <si>
    <t>Назив пореског обвезника и сједиште</t>
  </si>
  <si>
    <t>Име инспектора</t>
  </si>
  <si>
    <t>Период контроле</t>
  </si>
  <si>
    <t>Ефекти по контролама</t>
  </si>
  <si>
    <t>Канцеларијске контроле</t>
  </si>
  <si>
    <t>Теренске контроле</t>
  </si>
  <si>
    <t>Тернске контроле стечај и ликвидација</t>
  </si>
  <si>
    <t>Подручни центар Зворник</t>
  </si>
  <si>
    <t>Дико Лукић</t>
  </si>
  <si>
    <t>Љубинка Јеремић</t>
  </si>
  <si>
    <t>Вељко Драгутиновић</t>
  </si>
  <si>
    <t>Милан Томић</t>
  </si>
  <si>
    <t>Душан Ињац</t>
  </si>
  <si>
    <t>01.02.2011-28.02.2014</t>
  </si>
  <si>
    <t>01.01.2012-31.08.2017</t>
  </si>
  <si>
    <t>01.07.2012-31.12.2013</t>
  </si>
  <si>
    <t>Укупно 15 канцеларијских контрола</t>
  </si>
  <si>
    <t>ДАТУМ: 03.11.2017 године</t>
  </si>
  <si>
    <t>о ефектима извршених контрола  за период 01.10.-31.10.2017</t>
  </si>
  <si>
    <t xml:space="preserve">"ORBITAL PLUS" D.o.o. Bratunac </t>
  </si>
  <si>
    <t>"SPORT, OPREMA I TAKTIKA" D.O.O. Zvornik</t>
  </si>
  <si>
    <t>НЕБОЈША ДЕУРИЋ</t>
  </si>
  <si>
    <t xml:space="preserve">Д.О.О. "МВД" </t>
  </si>
  <si>
    <t xml:space="preserve">D.O.O. "PREMIA" Zvornik </t>
  </si>
  <si>
    <t xml:space="preserve">ДОО "ЛОРЕНА" </t>
  </si>
  <si>
    <t>ДОО "Djоkic-Company" - продавница "Дуга"</t>
  </si>
  <si>
    <t>01.01.2015-31.08.2017</t>
  </si>
  <si>
    <t>18.11.2015-30.09.2017</t>
  </si>
  <si>
    <t>01.01.2013-31.03.2017</t>
  </si>
  <si>
    <t>01.08.2013-31.08.2017</t>
  </si>
  <si>
    <t>03.11.2014-30.09.2017</t>
  </si>
  <si>
    <t>01.08.2013-30.09.2017</t>
  </si>
  <si>
    <t xml:space="preserve">KP "ZELENILO I ČISTOĆA" -u stečaju- </t>
  </si>
  <si>
    <t>01.06.2015-25.08.2017</t>
  </si>
  <si>
    <t xml:space="preserve">ТР  "Странгер" </t>
  </si>
  <si>
    <t xml:space="preserve">УР Бифе "ШКОРПИОН" </t>
  </si>
  <si>
    <t xml:space="preserve">УР кафе бар "АЛФА" </t>
  </si>
  <si>
    <t xml:space="preserve">ZTR "TRESELLE" </t>
  </si>
  <si>
    <t>Самостална тесарско-зидарска радња"Обрић Ј.Милан"</t>
  </si>
  <si>
    <t>Трговачка радња "ПУЛ" Дангић Мирослав с.п.</t>
  </si>
  <si>
    <t>Ugostiteljska radnja, ''BLUES BAR'', Predrag Sarić, s.p., Zvornik</t>
  </si>
  <si>
    <t>01.07.2012-01.07.2012</t>
  </si>
  <si>
    <t>01.08.2012-30.09.2016</t>
  </si>
  <si>
    <t>15.08.2017-15.08.2017</t>
  </si>
  <si>
    <t xml:space="preserve">УКУПНО 7 ТЕРЕНСКИХ КОНТРОЛА </t>
  </si>
  <si>
    <t>Укупно 7 канцеларијских контрола</t>
  </si>
  <si>
    <t>УКУПНО 15 КОНТРОЛА</t>
  </si>
</sst>
</file>

<file path=xl/styles.xml><?xml version="1.0" encoding="utf-8"?>
<styleSheet xmlns="http://schemas.openxmlformats.org/spreadsheetml/2006/main">
  <numFmts count="1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2" fontId="6" fillId="0" borderId="0" xfId="46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56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4" fontId="4" fillId="0" borderId="11" xfId="0" applyNumberFormat="1" applyFont="1" applyFill="1" applyBorder="1" applyAlignment="1">
      <alignment vertical="center"/>
    </xf>
    <xf numFmtId="4" fontId="3" fillId="0" borderId="0" xfId="15" applyNumberFormat="1" applyFont="1" applyFill="1" applyBorder="1" applyAlignment="1">
      <alignment horizontal="center" vertical="center"/>
    </xf>
    <xf numFmtId="0" fontId="6" fillId="0" borderId="0" xfId="57" applyFont="1" applyFill="1" applyAlignment="1">
      <alignment vertical="center"/>
      <protection/>
    </xf>
    <xf numFmtId="172" fontId="6" fillId="0" borderId="0" xfId="46" applyNumberFormat="1" applyFont="1" applyFill="1" applyAlignment="1">
      <alignment vertical="center"/>
    </xf>
    <xf numFmtId="0" fontId="6" fillId="0" borderId="11" xfId="27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4" fontId="23" fillId="33" borderId="12" xfId="0" applyNumberFormat="1" applyFont="1" applyFill="1" applyBorder="1" applyAlignment="1">
      <alignment/>
    </xf>
    <xf numFmtId="4" fontId="23" fillId="33" borderId="11" xfId="0" applyNumberFormat="1" applyFont="1" applyFill="1" applyBorder="1" applyAlignment="1">
      <alignment/>
    </xf>
    <xf numFmtId="0" fontId="23" fillId="33" borderId="13" xfId="0" applyFont="1" applyFill="1" applyBorder="1" applyAlignment="1">
      <alignment/>
    </xf>
    <xf numFmtId="4" fontId="38" fillId="0" borderId="0" xfId="0" applyNumberFormat="1" applyFont="1" applyAlignment="1">
      <alignment/>
    </xf>
    <xf numFmtId="172" fontId="6" fillId="0" borderId="0" xfId="46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34" borderId="14" xfId="27" applyNumberFormat="1" applyFont="1" applyFill="1" applyBorder="1" applyAlignment="1">
      <alignment horizontal="center" vertical="center" wrapText="1"/>
    </xf>
    <xf numFmtId="49" fontId="2" fillId="34" borderId="15" xfId="27" applyNumberFormat="1" applyFont="1" applyFill="1" applyBorder="1" applyAlignment="1">
      <alignment horizontal="center" vertical="center" wrapText="1"/>
    </xf>
    <xf numFmtId="49" fontId="2" fillId="34" borderId="16" xfId="27" applyNumberFormat="1" applyFont="1" applyFill="1" applyBorder="1" applyAlignment="1">
      <alignment horizontal="center" vertical="center" wrapText="1"/>
    </xf>
    <xf numFmtId="49" fontId="2" fillId="34" borderId="17" xfId="27" applyNumberFormat="1" applyFont="1" applyFill="1" applyBorder="1" applyAlignment="1">
      <alignment horizontal="center" vertical="center" wrapText="1"/>
    </xf>
    <xf numFmtId="49" fontId="2" fillId="34" borderId="18" xfId="27" applyNumberFormat="1" applyFont="1" applyFill="1" applyBorder="1" applyAlignment="1">
      <alignment horizontal="center" vertical="center" wrapText="1"/>
    </xf>
    <xf numFmtId="49" fontId="2" fillId="34" borderId="19" xfId="27" applyNumberFormat="1" applyFont="1" applyFill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5.28125" style="0" customWidth="1"/>
    <col min="2" max="2" width="68.140625" style="0" customWidth="1"/>
    <col min="3" max="3" width="20.8515625" style="0" customWidth="1"/>
    <col min="4" max="4" width="20.57421875" style="0" customWidth="1"/>
    <col min="5" max="5" width="15.7109375" style="0" customWidth="1"/>
    <col min="6" max="7" width="12.7109375" style="0" customWidth="1"/>
  </cols>
  <sheetData>
    <row r="1" spans="1:10" s="5" customFormat="1" ht="12.75">
      <c r="A1" s="32" t="s">
        <v>0</v>
      </c>
      <c r="B1" s="32"/>
      <c r="C1" s="32"/>
      <c r="D1" s="1"/>
      <c r="E1" s="1"/>
      <c r="F1" s="2"/>
      <c r="G1" s="3"/>
      <c r="H1" s="3"/>
      <c r="I1" s="4"/>
      <c r="J1" s="4"/>
    </row>
    <row r="2" spans="1:10" s="5" customFormat="1" ht="12.75">
      <c r="A2" s="1" t="s">
        <v>1</v>
      </c>
      <c r="B2" s="1"/>
      <c r="C2" s="1"/>
      <c r="D2" s="1"/>
      <c r="E2" s="1"/>
      <c r="F2" s="2"/>
      <c r="G2" s="3"/>
      <c r="H2" s="3"/>
      <c r="I2" s="4"/>
      <c r="J2" s="4"/>
    </row>
    <row r="3" spans="1:10" s="5" customFormat="1" ht="12.75">
      <c r="A3" s="1" t="s">
        <v>2</v>
      </c>
      <c r="B3" s="1"/>
      <c r="C3" s="1"/>
      <c r="D3" s="1"/>
      <c r="E3" s="1"/>
      <c r="F3" s="2"/>
      <c r="G3" s="3"/>
      <c r="H3" s="3"/>
      <c r="I3" s="4"/>
      <c r="J3" s="4"/>
    </row>
    <row r="4" spans="1:10" s="5" customFormat="1" ht="12.75">
      <c r="A4" s="1" t="s">
        <v>13</v>
      </c>
      <c r="B4" s="1"/>
      <c r="C4" s="1"/>
      <c r="D4" s="1"/>
      <c r="E4" s="1"/>
      <c r="F4" s="1"/>
      <c r="G4" s="3"/>
      <c r="H4" s="3"/>
      <c r="I4" s="4"/>
      <c r="J4" s="4"/>
    </row>
    <row r="5" spans="1:10" s="5" customFormat="1" ht="12.75">
      <c r="A5" s="33" t="s">
        <v>23</v>
      </c>
      <c r="B5" s="33"/>
      <c r="C5" s="1"/>
      <c r="D5" s="1"/>
      <c r="E5" s="1"/>
      <c r="F5" s="2"/>
      <c r="G5" s="4"/>
      <c r="H5" s="4"/>
      <c r="I5" s="4"/>
      <c r="J5" s="4"/>
    </row>
    <row r="6" spans="1:10" s="5" customFormat="1" ht="12.75">
      <c r="A6" s="6"/>
      <c r="B6" s="6"/>
      <c r="C6" s="1"/>
      <c r="D6" s="1"/>
      <c r="E6" s="1"/>
      <c r="F6" s="2"/>
      <c r="G6" s="4"/>
      <c r="H6" s="4"/>
      <c r="I6" s="4"/>
      <c r="J6" s="4"/>
    </row>
    <row r="7" spans="1:10" s="5" customFormat="1" ht="12.75">
      <c r="A7" s="6"/>
      <c r="B7" s="6"/>
      <c r="C7" s="1"/>
      <c r="D7" s="1"/>
      <c r="E7" s="1"/>
      <c r="F7" s="2"/>
      <c r="G7" s="4"/>
      <c r="H7" s="4"/>
      <c r="I7" s="4"/>
      <c r="J7" s="4"/>
    </row>
    <row r="8" spans="1:10" s="5" customFormat="1" ht="12.75">
      <c r="A8" s="6"/>
      <c r="B8" s="6"/>
      <c r="C8" s="1"/>
      <c r="D8" s="1"/>
      <c r="E8" s="1"/>
      <c r="F8" s="2"/>
      <c r="G8" s="4"/>
      <c r="H8" s="4"/>
      <c r="I8" s="4"/>
      <c r="J8" s="4"/>
    </row>
    <row r="9" spans="1:10" s="5" customFormat="1" ht="12.75">
      <c r="A9" s="6"/>
      <c r="B9" s="6"/>
      <c r="C9" s="1"/>
      <c r="D9" s="1"/>
      <c r="E9" s="1"/>
      <c r="F9" s="2"/>
      <c r="G9" s="4"/>
      <c r="H9" s="4"/>
      <c r="I9" s="4"/>
      <c r="J9" s="4"/>
    </row>
    <row r="10" spans="1:10" s="5" customFormat="1" ht="12.75">
      <c r="A10" s="40" t="s">
        <v>3</v>
      </c>
      <c r="B10" s="40"/>
      <c r="C10" s="40"/>
      <c r="D10" s="40"/>
      <c r="E10" s="40"/>
      <c r="F10" s="19"/>
      <c r="G10" s="4"/>
      <c r="H10" s="4"/>
      <c r="I10" s="4"/>
      <c r="J10" s="4"/>
    </row>
    <row r="11" spans="1:10" s="5" customFormat="1" ht="12.75">
      <c r="A11" s="31" t="s">
        <v>24</v>
      </c>
      <c r="B11" s="31"/>
      <c r="C11" s="31"/>
      <c r="D11" s="31"/>
      <c r="E11" s="31"/>
      <c r="F11" s="20"/>
      <c r="G11" s="4"/>
      <c r="H11" s="4"/>
      <c r="I11" s="4"/>
      <c r="J11" s="4"/>
    </row>
    <row r="12" spans="2:10" s="5" customFormat="1" ht="12.75">
      <c r="B12" s="7"/>
      <c r="C12" s="7"/>
      <c r="D12" s="7"/>
      <c r="E12" s="7"/>
      <c r="F12" s="7"/>
      <c r="G12" s="4"/>
      <c r="H12" s="4"/>
      <c r="I12" s="4"/>
      <c r="J12" s="4"/>
    </row>
    <row r="13" spans="1:10" s="5" customFormat="1" ht="13.5" thickBot="1">
      <c r="A13" s="5" t="s">
        <v>4</v>
      </c>
      <c r="B13" s="7"/>
      <c r="C13" s="7"/>
      <c r="D13" s="7"/>
      <c r="E13" s="7"/>
      <c r="F13" s="7"/>
      <c r="G13" s="4"/>
      <c r="H13" s="4"/>
      <c r="I13" s="4"/>
      <c r="J13" s="4"/>
    </row>
    <row r="14" spans="1:8" s="9" customFormat="1" ht="12.75">
      <c r="A14" s="34" t="s">
        <v>5</v>
      </c>
      <c r="B14" s="34" t="s">
        <v>6</v>
      </c>
      <c r="C14" s="34" t="s">
        <v>7</v>
      </c>
      <c r="D14" s="36" t="s">
        <v>8</v>
      </c>
      <c r="E14" s="38" t="s">
        <v>9</v>
      </c>
      <c r="F14" s="8"/>
      <c r="G14" s="8"/>
      <c r="H14" s="8"/>
    </row>
    <row r="15" spans="1:8" s="9" customFormat="1" ht="13.5" thickBot="1">
      <c r="A15" s="35"/>
      <c r="B15" s="35"/>
      <c r="C15" s="35"/>
      <c r="D15" s="37"/>
      <c r="E15" s="39"/>
      <c r="F15" s="8"/>
      <c r="G15" s="8"/>
      <c r="H15" s="8"/>
    </row>
    <row r="16" spans="1:8" s="14" customFormat="1" ht="12.75">
      <c r="A16" s="10">
        <v>1</v>
      </c>
      <c r="B16" s="11">
        <v>2</v>
      </c>
      <c r="C16" s="12">
        <v>4</v>
      </c>
      <c r="D16" s="12">
        <v>5</v>
      </c>
      <c r="E16" s="12">
        <v>6</v>
      </c>
      <c r="F16" s="13"/>
      <c r="G16" s="13"/>
      <c r="H16" s="13"/>
    </row>
    <row r="17" spans="1:21" s="9" customFormat="1" ht="12.75">
      <c r="A17" s="15"/>
      <c r="B17" s="21" t="s">
        <v>11</v>
      </c>
      <c r="C17" s="16"/>
      <c r="D17" s="16"/>
      <c r="E17" s="17"/>
      <c r="F17" s="8"/>
      <c r="G17" s="8"/>
      <c r="H17" s="1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9" s="9" customFormat="1" ht="15">
      <c r="A18" s="15">
        <v>1</v>
      </c>
      <c r="B18" s="24" t="s">
        <v>25</v>
      </c>
      <c r="C18" s="23" t="s">
        <v>17</v>
      </c>
      <c r="D18" s="25" t="s">
        <v>32</v>
      </c>
      <c r="E18" s="27">
        <v>12653.79</v>
      </c>
      <c r="F18" s="8"/>
      <c r="G18" s="8"/>
      <c r="H18" s="18"/>
      <c r="I18" s="8"/>
    </row>
    <row r="19" spans="1:9" s="9" customFormat="1" ht="15">
      <c r="A19" s="15">
        <v>2</v>
      </c>
      <c r="B19" s="23" t="s">
        <v>26</v>
      </c>
      <c r="C19" s="23" t="s">
        <v>15</v>
      </c>
      <c r="D19" s="26" t="s">
        <v>33</v>
      </c>
      <c r="E19" s="28">
        <v>1148.02</v>
      </c>
      <c r="F19" s="8"/>
      <c r="G19" s="8"/>
      <c r="H19" s="18"/>
      <c r="I19" s="8"/>
    </row>
    <row r="20" spans="1:9" s="9" customFormat="1" ht="15">
      <c r="A20" s="15">
        <v>3</v>
      </c>
      <c r="B20" s="23" t="s">
        <v>27</v>
      </c>
      <c r="C20" s="23" t="s">
        <v>15</v>
      </c>
      <c r="D20" s="26" t="s">
        <v>34</v>
      </c>
      <c r="E20" s="28">
        <v>2543.3</v>
      </c>
      <c r="F20" s="8"/>
      <c r="G20" s="8"/>
      <c r="H20" s="18"/>
      <c r="I20" s="8"/>
    </row>
    <row r="21" spans="1:9" s="9" customFormat="1" ht="15">
      <c r="A21" s="15">
        <v>4</v>
      </c>
      <c r="B21" s="23" t="s">
        <v>28</v>
      </c>
      <c r="C21" s="23" t="s">
        <v>15</v>
      </c>
      <c r="D21" s="26" t="s">
        <v>35</v>
      </c>
      <c r="E21" s="28">
        <v>965.68</v>
      </c>
      <c r="F21" s="8"/>
      <c r="G21" s="8"/>
      <c r="H21" s="18"/>
      <c r="I21" s="8"/>
    </row>
    <row r="22" spans="1:9" s="9" customFormat="1" ht="15">
      <c r="A22" s="15">
        <v>5</v>
      </c>
      <c r="B22" s="23" t="s">
        <v>29</v>
      </c>
      <c r="C22" s="23" t="s">
        <v>16</v>
      </c>
      <c r="D22" s="26" t="s">
        <v>36</v>
      </c>
      <c r="E22" s="28">
        <v>248.86</v>
      </c>
      <c r="F22" s="8"/>
      <c r="G22" s="8"/>
      <c r="H22" s="18"/>
      <c r="I22" s="8"/>
    </row>
    <row r="23" spans="1:9" s="9" customFormat="1" ht="15">
      <c r="A23" s="15">
        <v>6</v>
      </c>
      <c r="B23" s="24" t="s">
        <v>30</v>
      </c>
      <c r="C23" s="23" t="s">
        <v>14</v>
      </c>
      <c r="D23" s="25" t="s">
        <v>37</v>
      </c>
      <c r="E23" s="27">
        <v>2034.02</v>
      </c>
      <c r="F23" s="8"/>
      <c r="G23" s="8"/>
      <c r="H23" s="18"/>
      <c r="I23" s="8"/>
    </row>
    <row r="24" spans="1:9" s="9" customFormat="1" ht="15">
      <c r="A24" s="15">
        <v>7</v>
      </c>
      <c r="B24" s="23" t="s">
        <v>31</v>
      </c>
      <c r="C24" s="23" t="s">
        <v>17</v>
      </c>
      <c r="D24" s="26" t="s">
        <v>20</v>
      </c>
      <c r="E24" s="28">
        <v>2530.39</v>
      </c>
      <c r="F24" s="8"/>
      <c r="G24" s="8"/>
      <c r="H24" s="18"/>
      <c r="I24" s="8"/>
    </row>
    <row r="25" spans="1:9" s="9" customFormat="1" ht="12.75">
      <c r="A25" s="15"/>
      <c r="B25" s="21" t="s">
        <v>50</v>
      </c>
      <c r="C25" s="16"/>
      <c r="D25" s="16"/>
      <c r="E25" s="22">
        <f>SUM(E18:E24)</f>
        <v>22124.06</v>
      </c>
      <c r="F25" s="8"/>
      <c r="G25" s="8"/>
      <c r="H25" s="18"/>
      <c r="I25" s="8"/>
    </row>
    <row r="26" spans="1:9" s="9" customFormat="1" ht="12.75">
      <c r="A26" s="15"/>
      <c r="B26" s="21" t="s">
        <v>12</v>
      </c>
      <c r="C26" s="16"/>
      <c r="D26" s="16"/>
      <c r="E26" s="17"/>
      <c r="F26" s="8"/>
      <c r="G26" s="8"/>
      <c r="H26" s="18"/>
      <c r="I26" s="8"/>
    </row>
    <row r="27" spans="1:9" s="9" customFormat="1" ht="15">
      <c r="A27" s="15">
        <v>1</v>
      </c>
      <c r="B27" s="23" t="s">
        <v>38</v>
      </c>
      <c r="C27" s="16" t="s">
        <v>14</v>
      </c>
      <c r="D27" s="26" t="s">
        <v>39</v>
      </c>
      <c r="E27" s="28">
        <v>7970.48</v>
      </c>
      <c r="F27" s="8"/>
      <c r="G27" s="8"/>
      <c r="H27" s="18"/>
      <c r="I27" s="8"/>
    </row>
    <row r="28" spans="1:9" s="9" customFormat="1" ht="12.75">
      <c r="A28" s="15"/>
      <c r="B28" s="21" t="s">
        <v>22</v>
      </c>
      <c r="C28" s="16"/>
      <c r="D28" s="16"/>
      <c r="E28" s="22">
        <f>SUM(E27:E27)</f>
        <v>7970.48</v>
      </c>
      <c r="F28" s="8"/>
      <c r="G28" s="8"/>
      <c r="H28" s="18"/>
      <c r="I28" s="8"/>
    </row>
    <row r="29" spans="1:9" s="9" customFormat="1" ht="12.75">
      <c r="A29" s="15"/>
      <c r="B29" s="21" t="s">
        <v>10</v>
      </c>
      <c r="C29" s="16"/>
      <c r="D29" s="16"/>
      <c r="E29" s="17"/>
      <c r="F29" s="8"/>
      <c r="G29" s="8"/>
      <c r="H29" s="18"/>
      <c r="I29" s="8"/>
    </row>
    <row r="30" spans="1:9" s="9" customFormat="1" ht="15">
      <c r="A30" s="15">
        <v>1</v>
      </c>
      <c r="B30" s="23" t="s">
        <v>40</v>
      </c>
      <c r="C30" s="16" t="s">
        <v>18</v>
      </c>
      <c r="D30" s="26" t="s">
        <v>19</v>
      </c>
      <c r="E30" s="28">
        <v>9136.9</v>
      </c>
      <c r="F30" s="8"/>
      <c r="G30" s="8"/>
      <c r="H30" s="18"/>
      <c r="I30" s="8"/>
    </row>
    <row r="31" spans="1:9" s="9" customFormat="1" ht="15">
      <c r="A31" s="15">
        <f aca="true" t="shared" si="0" ref="A31:A36">SUM(A30+1)</f>
        <v>2</v>
      </c>
      <c r="B31" s="23" t="s">
        <v>41</v>
      </c>
      <c r="C31" s="23" t="s">
        <v>18</v>
      </c>
      <c r="D31" s="26" t="s">
        <v>47</v>
      </c>
      <c r="E31" s="28">
        <v>0</v>
      </c>
      <c r="F31" s="8"/>
      <c r="G31" s="8"/>
      <c r="H31" s="18"/>
      <c r="I31" s="8"/>
    </row>
    <row r="32" spans="1:9" s="9" customFormat="1" ht="15">
      <c r="A32" s="15">
        <f t="shared" si="0"/>
        <v>3</v>
      </c>
      <c r="B32" s="23" t="s">
        <v>42</v>
      </c>
      <c r="C32" s="23" t="s">
        <v>18</v>
      </c>
      <c r="D32" s="26" t="s">
        <v>19</v>
      </c>
      <c r="E32" s="28">
        <v>9140.29</v>
      </c>
      <c r="F32" s="8"/>
      <c r="G32" s="8"/>
      <c r="H32" s="18"/>
      <c r="I32" s="8"/>
    </row>
    <row r="33" spans="1:9" s="9" customFormat="1" ht="15">
      <c r="A33" s="15">
        <f t="shared" si="0"/>
        <v>4</v>
      </c>
      <c r="B33" s="23" t="s">
        <v>43</v>
      </c>
      <c r="C33" s="23" t="s">
        <v>18</v>
      </c>
      <c r="D33" s="26" t="s">
        <v>19</v>
      </c>
      <c r="E33" s="28">
        <v>9066.51</v>
      </c>
      <c r="F33" s="8"/>
      <c r="G33" s="8"/>
      <c r="H33" s="18"/>
      <c r="I33" s="8"/>
    </row>
    <row r="34" spans="1:9" s="9" customFormat="1" ht="15">
      <c r="A34" s="15">
        <f t="shared" si="0"/>
        <v>5</v>
      </c>
      <c r="B34" s="23" t="s">
        <v>44</v>
      </c>
      <c r="C34" s="23" t="s">
        <v>18</v>
      </c>
      <c r="D34" s="26" t="s">
        <v>21</v>
      </c>
      <c r="E34" s="28">
        <v>0</v>
      </c>
      <c r="F34" s="8"/>
      <c r="G34" s="8"/>
      <c r="H34" s="18"/>
      <c r="I34" s="8"/>
    </row>
    <row r="35" spans="1:9" s="9" customFormat="1" ht="15">
      <c r="A35" s="15">
        <f t="shared" si="0"/>
        <v>6</v>
      </c>
      <c r="B35" s="23" t="s">
        <v>45</v>
      </c>
      <c r="C35" s="23" t="s">
        <v>18</v>
      </c>
      <c r="D35" s="26" t="s">
        <v>48</v>
      </c>
      <c r="E35" s="28">
        <v>0</v>
      </c>
      <c r="F35" s="8"/>
      <c r="G35" s="8"/>
      <c r="H35" s="18"/>
      <c r="I35" s="8"/>
    </row>
    <row r="36" spans="1:9" s="9" customFormat="1" ht="15">
      <c r="A36" s="15">
        <f t="shared" si="0"/>
        <v>7</v>
      </c>
      <c r="B36" s="23" t="s">
        <v>46</v>
      </c>
      <c r="C36" s="23" t="s">
        <v>17</v>
      </c>
      <c r="D36" s="26" t="s">
        <v>49</v>
      </c>
      <c r="E36" s="28">
        <v>0</v>
      </c>
      <c r="F36" s="8"/>
      <c r="G36" s="8"/>
      <c r="H36" s="18"/>
      <c r="I36" s="8"/>
    </row>
    <row r="37" spans="1:9" s="9" customFormat="1" ht="12.75">
      <c r="A37" s="15"/>
      <c r="B37" s="21" t="s">
        <v>51</v>
      </c>
      <c r="C37" s="16"/>
      <c r="D37" s="16"/>
      <c r="E37" s="22">
        <f>SUM(E30:E36)</f>
        <v>27343.700000000004</v>
      </c>
      <c r="F37" s="8"/>
      <c r="G37" s="8"/>
      <c r="H37" s="18"/>
      <c r="I37" s="8"/>
    </row>
    <row r="38" spans="1:9" s="9" customFormat="1" ht="15">
      <c r="A38"/>
      <c r="B38" s="29" t="s">
        <v>52</v>
      </c>
      <c r="C38"/>
      <c r="D38"/>
      <c r="E38" s="30">
        <f>SUM(E25+E28+E37)</f>
        <v>57438.240000000005</v>
      </c>
      <c r="F38" s="8"/>
      <c r="G38" s="8"/>
      <c r="H38" s="18"/>
      <c r="I38" s="8"/>
    </row>
    <row r="39" spans="1:9" s="9" customFormat="1" ht="15">
      <c r="A39"/>
      <c r="B39"/>
      <c r="C39"/>
      <c r="D39"/>
      <c r="E39"/>
      <c r="F39" s="8"/>
      <c r="G39" s="8"/>
      <c r="H39" s="18"/>
      <c r="I39" s="8"/>
    </row>
    <row r="40" spans="1:9" s="9" customFormat="1" ht="15">
      <c r="A40"/>
      <c r="B40"/>
      <c r="C40"/>
      <c r="D40"/>
      <c r="E40"/>
      <c r="F40" s="8"/>
      <c r="G40" s="8"/>
      <c r="H40" s="18"/>
      <c r="I40" s="8"/>
    </row>
    <row r="41" spans="1:9" s="9" customFormat="1" ht="15">
      <c r="A41"/>
      <c r="B41"/>
      <c r="C41"/>
      <c r="D41"/>
      <c r="E41"/>
      <c r="F41" s="8"/>
      <c r="G41" s="8"/>
      <c r="H41" s="18"/>
      <c r="I41" s="8"/>
    </row>
    <row r="42" spans="1:9" s="9" customFormat="1" ht="15">
      <c r="A42"/>
      <c r="B42"/>
      <c r="C42"/>
      <c r="D42"/>
      <c r="E42"/>
      <c r="F42" s="8"/>
      <c r="G42" s="8"/>
      <c r="H42" s="18"/>
      <c r="I42" s="8"/>
    </row>
    <row r="43" spans="1:9" s="9" customFormat="1" ht="15">
      <c r="A43"/>
      <c r="B43"/>
      <c r="C43"/>
      <c r="D43"/>
      <c r="E43"/>
      <c r="F43" s="8"/>
      <c r="G43" s="8"/>
      <c r="H43" s="18"/>
      <c r="I43" s="8"/>
    </row>
    <row r="44" spans="1:9" s="9" customFormat="1" ht="15">
      <c r="A44"/>
      <c r="B44"/>
      <c r="C44"/>
      <c r="D44"/>
      <c r="E44"/>
      <c r="F44" s="8"/>
      <c r="G44" s="8"/>
      <c r="H44" s="18"/>
      <c r="I44" s="8"/>
    </row>
  </sheetData>
  <sheetProtection/>
  <mergeCells count="9">
    <mergeCell ref="A11:E11"/>
    <mergeCell ref="A1:C1"/>
    <mergeCell ref="A5:B5"/>
    <mergeCell ref="A14:A15"/>
    <mergeCell ref="B14:B15"/>
    <mergeCell ref="C14:C15"/>
    <mergeCell ref="D14:D15"/>
    <mergeCell ref="E14:E15"/>
    <mergeCell ref="A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Tesic</dc:creator>
  <cp:keywords/>
  <dc:description/>
  <cp:lastModifiedBy>Milan Kuljanin</cp:lastModifiedBy>
  <cp:lastPrinted>2017-09-07T07:52:29Z</cp:lastPrinted>
  <dcterms:created xsi:type="dcterms:W3CDTF">2013-01-30T14:04:42Z</dcterms:created>
  <dcterms:modified xsi:type="dcterms:W3CDTF">2017-11-08T14:39:29Z</dcterms:modified>
  <cp:category/>
  <cp:version/>
  <cp:contentType/>
  <cp:contentStatus/>
</cp:coreProperties>
</file>